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2045"/>
  </bookViews>
  <sheets>
    <sheet name="основные показатели" sheetId="2" r:id="rId1"/>
  </sheets>
  <definedNames>
    <definedName name="_xlnm.Print_Area" localSheetId="0">'основные показатели'!$A$1:$D$29</definedName>
  </definedNames>
  <calcPr calcId="125725"/>
</workbook>
</file>

<file path=xl/calcChain.xml><?xml version="1.0" encoding="utf-8"?>
<calcChain xmlns="http://schemas.openxmlformats.org/spreadsheetml/2006/main">
  <c r="D16" i="2"/>
  <c r="C16"/>
  <c r="B16"/>
  <c r="C8"/>
  <c r="C6" s="1"/>
  <c r="D8"/>
  <c r="D6" s="1"/>
  <c r="B8"/>
  <c r="B6" s="1"/>
  <c r="C27" l="1"/>
  <c r="B27"/>
  <c r="D27"/>
</calcChain>
</file>

<file path=xl/sharedStrings.xml><?xml version="1.0" encoding="utf-8"?>
<sst xmlns="http://schemas.openxmlformats.org/spreadsheetml/2006/main" count="30" uniqueCount="29">
  <si>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</si>
  <si>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</si>
  <si>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</si>
  <si>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</si>
  <si>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</si>
  <si>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</si>
  <si>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</si>
  <si>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</si>
  <si>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</si>
  <si>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</si>
  <si>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</si>
  <si>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НАЛОГОВЫЕ И НЕНАЛОГОВЫЕ ДОХОДЫ</t>
  </si>
  <si>
    <t>Культура, кинематография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</si>
  <si>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</si>
  <si>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</si>
  <si>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</si>
  <si>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</si>
  <si>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ДЕФИЦИТ (-), ПРОФИЦИТ (+)</t>
  </si>
  <si>
    <t>Заведующий сектором экономики и финансов</t>
  </si>
  <si>
    <t>Образование</t>
  </si>
  <si>
    <t>2021 год</t>
  </si>
  <si>
    <t>2022 год</t>
  </si>
  <si>
    <t>А.С. Шамраева</t>
  </si>
  <si>
    <t>Штрафы, санкции, возмещение ущерба</t>
  </si>
  <si>
    <t>Межбюджетные трансферты общего характера бюджетам бюджетной системы Российской Федерации</t>
  </si>
  <si>
    <t>Национальная экономика</t>
  </si>
  <si>
    <t>Бюджет Тарасовского сельского поселения Тарасовского района на 2021 - 2023 годы</t>
  </si>
  <si>
    <t>2023 год</t>
  </si>
  <si>
    <t>Социальная политика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</si>
</sst>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29"/>
  <sheetViews>
    <sheetView tabSelected="1" view="pageBreakPreview" zoomScaleNormal="100" workbookViewId="0">
      <selection activeCell="D26" sqref="D26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9"/>
      <c r="B1" s="9"/>
      <c r="C1" s="24" t="s">
        <v>13</v>
      </c>
      <c r="D1" s="24"/>
    </row>
    <row r="2" spans="1:4" ht="15.75" customHeight="1">
      <c r="A2" s="27" t="s">
        <v>26</v>
      </c>
      <c r="B2" s="27"/>
      <c r="C2" s="27"/>
      <c r="D2" s="27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8" t="s">
        <v>1</v>
      </c>
      <c r="B4" s="25" t="s">
        <v>20</v>
      </c>
      <c r="C4" s="25" t="s">
        <v>21</v>
      </c>
      <c r="D4" s="25" t="s">
        <v>27</v>
      </c>
    </row>
    <row r="5" spans="1:4" ht="7.5" customHeight="1">
      <c r="A5" s="28"/>
      <c r="B5" s="26"/>
      <c r="C5" s="26"/>
      <c r="D5" s="26"/>
    </row>
    <row r="6" spans="1:4" s="5" customFormat="1" ht="21" customHeight="1">
      <c r="A6" s="15" t="s">
        <v>14</v>
      </c>
      <c r="B6" s="19">
        <f>B8+B14</f>
        <v>66826.5</v>
      </c>
      <c r="C6" s="19">
        <f t="shared" ref="C6:D6" si="0">C8+C14</f>
        <v>62434.7</v>
      </c>
      <c r="D6" s="19">
        <f t="shared" si="0"/>
        <v>47027.200000000004</v>
      </c>
    </row>
    <row r="7" spans="1:4" s="5" customFormat="1" ht="14.25" customHeight="1">
      <c r="A7" s="16" t="s">
        <v>15</v>
      </c>
    </row>
    <row r="8" spans="1:4" s="5" customFormat="1" ht="15.75" customHeight="1">
      <c r="A8" s="6" t="s">
        <v>11</v>
      </c>
      <c r="B8" s="20">
        <f>SUM(B9:B13)</f>
        <v>24688.3</v>
      </c>
      <c r="C8" s="20">
        <f>SUM(C9:C13)</f>
        <v>25177</v>
      </c>
      <c r="D8" s="20">
        <f t="shared" ref="D8" si="1">SUM(D9:D13)</f>
        <v>25753.800000000003</v>
      </c>
    </row>
    <row r="9" spans="1:4" s="5" customFormat="1" ht="18.75" customHeight="1">
      <c r="A9" s="9" t="s">
        <v>2</v>
      </c>
      <c r="B9" s="10">
        <v>8751.5</v>
      </c>
      <c r="C9" s="10">
        <v>9235.5</v>
      </c>
      <c r="D9" s="10">
        <v>9809.1</v>
      </c>
    </row>
    <row r="10" spans="1:4" s="5" customFormat="1" ht="18.75" customHeight="1">
      <c r="A10" s="9" t="s">
        <v>3</v>
      </c>
      <c r="B10" s="10">
        <v>5746.8</v>
      </c>
      <c r="C10" s="10">
        <v>5746.8</v>
      </c>
      <c r="D10" s="10">
        <v>5746.8</v>
      </c>
    </row>
    <row r="11" spans="1:4" s="5" customFormat="1" ht="18.75" customHeight="1">
      <c r="A11" s="9" t="s">
        <v>4</v>
      </c>
      <c r="B11" s="10">
        <v>9926</v>
      </c>
      <c r="C11" s="10">
        <v>9926</v>
      </c>
      <c r="D11" s="10">
        <v>9926</v>
      </c>
    </row>
    <row r="12" spans="1:4" s="5" customFormat="1" ht="32.25" customHeight="1">
      <c r="A12" s="11" t="s">
        <v>5</v>
      </c>
      <c r="B12" s="10">
        <v>264</v>
      </c>
      <c r="C12" s="10">
        <v>268.7</v>
      </c>
      <c r="D12" s="10">
        <v>271.89999999999998</v>
      </c>
    </row>
    <row r="13" spans="1:4" s="5" customFormat="1" ht="18.75" customHeight="1">
      <c r="A13" s="11" t="s">
        <v>23</v>
      </c>
      <c r="B13" s="10">
        <v>0</v>
      </c>
      <c r="C13" s="10">
        <v>0</v>
      </c>
      <c r="D13" s="10">
        <v>0</v>
      </c>
    </row>
    <row r="14" spans="1:4" s="5" customFormat="1" ht="16.5" customHeight="1">
      <c r="A14" s="6" t="s">
        <v>6</v>
      </c>
      <c r="B14" s="19">
        <v>42138.2</v>
      </c>
      <c r="C14" s="19">
        <v>37257.699999999997</v>
      </c>
      <c r="D14" s="19">
        <v>21273.4</v>
      </c>
    </row>
    <row r="15" spans="1:4" s="5" customFormat="1" ht="6.75" customHeight="1">
      <c r="A15" s="7"/>
      <c r="B15" s="8"/>
      <c r="C15" s="8"/>
      <c r="D15" s="8"/>
    </row>
    <row r="16" spans="1:4" s="5" customFormat="1" ht="21" customHeight="1">
      <c r="A16" s="15" t="s">
        <v>16</v>
      </c>
      <c r="B16" s="19">
        <f>SUM(B18:B26)</f>
        <v>66826.5</v>
      </c>
      <c r="C16" s="19">
        <f t="shared" ref="C16:D16" si="2">SUM(C18:C26)</f>
        <v>62434.7</v>
      </c>
      <c r="D16" s="19">
        <f t="shared" si="2"/>
        <v>47027.199999999997</v>
      </c>
    </row>
    <row r="17" spans="1:6" s="5" customFormat="1" ht="13.5" customHeight="1">
      <c r="A17" s="16" t="s">
        <v>15</v>
      </c>
    </row>
    <row r="18" spans="1:6" s="5" customFormat="1" ht="18.75" customHeight="1">
      <c r="A18" s="9" t="s">
        <v>7</v>
      </c>
      <c r="B18" s="10">
        <v>12574.2</v>
      </c>
      <c r="C18" s="10">
        <v>11899.2</v>
      </c>
      <c r="D18" s="10">
        <v>12786.3</v>
      </c>
    </row>
    <row r="19" spans="1:6" s="5" customFormat="1" ht="18.75" customHeight="1">
      <c r="A19" s="9" t="s">
        <v>8</v>
      </c>
      <c r="B19" s="10">
        <v>480.5</v>
      </c>
      <c r="C19" s="10">
        <v>485.2</v>
      </c>
      <c r="D19" s="10">
        <v>503.1</v>
      </c>
    </row>
    <row r="20" spans="1:6" s="5" customFormat="1" ht="33.75" customHeight="1">
      <c r="A20" s="9" t="s">
        <v>9</v>
      </c>
      <c r="B20" s="10">
        <v>120</v>
      </c>
      <c r="C20" s="10">
        <v>120</v>
      </c>
      <c r="D20" s="10">
        <v>120</v>
      </c>
    </row>
    <row r="21" spans="1:6" s="5" customFormat="1" ht="22.5" customHeight="1">
      <c r="A21" s="9" t="s">
        <v>25</v>
      </c>
      <c r="B21" s="10">
        <v>1794.2</v>
      </c>
      <c r="C21" s="10">
        <v>0</v>
      </c>
      <c r="D21" s="10">
        <v>0</v>
      </c>
    </row>
    <row r="22" spans="1:6" s="5" customFormat="1" ht="18.75" customHeight="1">
      <c r="A22" s="9" t="s">
        <v>10</v>
      </c>
      <c r="B22" s="10">
        <v>47826.6</v>
      </c>
      <c r="C22" s="10">
        <v>45696.7</v>
      </c>
      <c r="D22" s="10">
        <v>29218.400000000001</v>
      </c>
    </row>
    <row r="23" spans="1:6" s="5" customFormat="1" ht="18.75" customHeight="1">
      <c r="A23" s="9" t="s">
        <v>19</v>
      </c>
      <c r="B23" s="10">
        <v>80</v>
      </c>
      <c r="C23" s="10">
        <v>80</v>
      </c>
      <c r="D23" s="10">
        <v>80</v>
      </c>
    </row>
    <row r="24" spans="1:6" s="5" customFormat="1" ht="18.75" customHeight="1">
      <c r="A24" s="9" t="s">
        <v>12</v>
      </c>
      <c r="B24" s="10">
        <v>3800</v>
      </c>
      <c r="C24" s="10">
        <v>4000</v>
      </c>
      <c r="D24" s="10">
        <v>4148.2</v>
      </c>
    </row>
    <row r="25" spans="1:6" s="5" customFormat="1" ht="18.75" customHeight="1">
      <c r="A25" s="9" t="s">
        <v>28</v>
      </c>
      <c r="B25" s="10">
        <v>145.1</v>
      </c>
      <c r="C25" s="10">
        <v>153.6</v>
      </c>
      <c r="D25" s="10">
        <v>171.2</v>
      </c>
    </row>
    <row r="26" spans="1:6" s="5" customFormat="1" ht="49.5" customHeight="1">
      <c r="A26" s="22" t="s">
        <v>24</v>
      </c>
      <c r="B26" s="23">
        <v>5.9</v>
      </c>
      <c r="C26" s="23"/>
      <c r="D26" s="23"/>
      <c r="F26" s="12"/>
    </row>
    <row r="27" spans="1:6" s="5" customFormat="1" ht="21" customHeight="1">
      <c r="A27" s="21" t="s">
        <v>17</v>
      </c>
      <c r="B27" s="19">
        <f>B6-B16</f>
        <v>0</v>
      </c>
      <c r="C27" s="19">
        <f t="shared" ref="C27:D27" si="3">C6-C16</f>
        <v>0</v>
      </c>
      <c r="D27" s="19">
        <f t="shared" si="3"/>
        <v>0</v>
      </c>
      <c r="F27" s="13"/>
    </row>
    <row r="28" spans="1:6" s="5" customFormat="1" ht="14.25" customHeight="1">
      <c r="A28" s="18"/>
      <c r="B28" s="8"/>
      <c r="C28" s="8"/>
      <c r="D28" s="8"/>
      <c r="F28" s="13"/>
    </row>
    <row r="29" spans="1:6" ht="56.25" customHeight="1">
      <c r="A29" s="17" t="s">
        <v>18</v>
      </c>
      <c r="B29" s="14"/>
      <c r="C29" s="17" t="s">
        <v>22</v>
      </c>
      <c r="D29" s="17"/>
    </row>
  </sheetData>
  <mergeCells count="6">
    <mergeCell ref="C1:D1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основные показатели</vt:lpstr>
      <vt:lpstr>'основные показатели'!Область_печати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2020-11-13T13:33:01Z</cp:lastPrinted>
  <dcterms:created xsi:type="dcterms:W3CDTF">2007-08-20T13:14:41Z</dcterms:created>
  <dcterms:modified xsi:type="dcterms:W3CDTF">2020-12-28T06:32:14Z</dcterms:modified>
</cp:coreProperties>
</file>